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BILE SPORTS WAGERING\11_Weekly Web Reports\"/>
    </mc:Choice>
  </mc:AlternateContent>
  <xr:revisionPtr revIDLastSave="0" documentId="13_ncr:1_{E1950314-A847-40CD-8FA6-CDE18AAFBE82}" xr6:coauthVersionLast="47" xr6:coauthVersionMax="47" xr10:uidLastSave="{00000000-0000-0000-0000-000000000000}"/>
  <bookViews>
    <workbookView xWindow="214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21-22" sheetId="1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<sst xmlns="http://schemas.openxmlformats.org/spreadsheetml/2006/main" count="57" uniqueCount="16">
  <si>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</si>
  <si>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</si>
  <si>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</si>
  <si>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</si>
  <si>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</si>
  <si>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</si>
  <si>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</si>
  <si>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</si>
  <si>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</si>
  <si>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</si>
  <si>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Wynn</t>
  </si>
  <si>
    <t xml:space="preserve">2) Mobile Sports Wagering Gross Gaming Revenue (GGR) is taxed at 51%. </t>
  </si>
  <si>
    <t>3) Wynn Interactive Sportsbook began operating in NY on 2/3/22.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</si>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</sst>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44" fontId="0" fillId="0" borderId="0" xfId="0" applyNumberFormat="1"/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left" vertical="top" wrapText="1"/>
    </xf>
    <xf numFmtId="43" fontId="0" fillId="0" borderId="0" xfId="0" applyNumberFormat="1"/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380A40-201C-443C-A869-63BEBE5AC8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65CA8-BFC9-45B1-B500-12845CE24F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A5C52B-CE21-458E-A8BD-F0E0345952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83185</xdr:colOff>
      <xdr:row>4</xdr:row>
      <xdr:rowOff>120650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B92878-4A9A-4412-BB32-0678256739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EA1A-C91C-483A-A4B6-7F79566BC823}">
  <sheetPr>
    <pageSetUpPr fitToPage="1"/>
  </sheetPr>
  <dimension ref="A1:X208"/>
  <sheetViews>
    <sheetView tabSelected="1" zoomScaleNormal="100" workbookViewId="0">
      <pane xSplit="2" ySplit="12" topLeftCell="C17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15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5"/>
      <c r="C9" s="45"/>
      <c r="D9" s="45"/>
      <c r="E9" s="45"/>
      <c r="F9" s="45"/>
      <c r="G9" s="45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426190.49</v>
      </c>
      <c r="F13" s="21">
        <v>4617.6799999999348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385194.72000000003</v>
      </c>
      <c r="F14" s="21">
        <v>14813.37000000001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449464.06</v>
      </c>
      <c r="F15" s="21">
        <v>14917.060000000231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431539.10999999993</v>
      </c>
      <c r="F16" s="21">
        <v>19129.340000000073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503735.56000000006</v>
      </c>
      <c r="F17" s="21">
        <v>29164.990000000005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432654.7</v>
      </c>
      <c r="F18" s="21">
        <v>12967.070000000036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470366.88999999996</v>
      </c>
      <c r="F19" s="21">
        <v>28326.629999999997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415523.4</v>
      </c>
      <c r="F20" s="21">
        <v>12248.970000000125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436262.63000000006</v>
      </c>
      <c r="F21" s="21">
        <v>12233.200000000084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410220.68000000005</v>
      </c>
      <c r="F22" s="21">
        <v>1714.9500000000771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324951.37</v>
      </c>
      <c r="F23" s="21">
        <v>11709.400000000038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340621.79000000004</v>
      </c>
      <c r="F24" s="21">
        <v>17987.510000000115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357857.01</v>
      </c>
      <c r="F25" s="21">
        <v>30148.200000000004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371079.19</v>
      </c>
      <c r="F26" s="21">
        <v>20302.270000000055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368739.14</v>
      </c>
      <c r="F27" s="21">
        <v>21361.54000000003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284062.45999999996</v>
      </c>
      <c r="F28" s="21">
        <v>11551.200000000114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112792.04999999999</v>
      </c>
      <c r="F29" s="21">
        <v>14974.669999999986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171331.85</v>
      </c>
      <c r="F30" s="21">
        <v>3334.1799999999985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57">
        <v>0</v>
      </c>
      <c r="D31" s="46"/>
      <c r="E31" s="46"/>
      <c r="F31" s="57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6692587.0999999996</v>
      </c>
      <c r="F67" s="23">
        <f>SUM(F13:F66)</f>
        <v>281502.23000000085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6679-173A-4B9E-981F-196C017056C7}">
  <sheetPr>
    <pageSetUpPr fitToPage="1"/>
  </sheetPr>
  <dimension ref="A1:X208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1587357.97</v>
      </c>
      <c r="F13" s="21">
        <v>143183.99999999994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1920223.3799999994</v>
      </c>
      <c r="F14" s="43">
        <v>-26861.710000000399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2111624.1100000003</v>
      </c>
      <c r="F15" s="43">
        <v>60753.38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2540496.77</v>
      </c>
      <c r="F16" s="43">
        <v>283952.96999999997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2606843.9199999995</v>
      </c>
      <c r="E17" s="43"/>
      <c r="F17" s="43">
        <v>172082.69999999925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2150371.31</v>
      </c>
      <c r="E18" s="43"/>
      <c r="F18" s="43">
        <v>197131.67000000013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1819981.5499999998</v>
      </c>
      <c r="E19" s="43"/>
      <c r="F19" s="43">
        <v>144324.23000000013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1675038.59</v>
      </c>
      <c r="E20" s="43"/>
      <c r="F20" s="43">
        <v>85225.289999999964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1500815.5699999998</v>
      </c>
      <c r="E21" s="43"/>
      <c r="F21" s="43">
        <v>65296.22999999985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1569289.2999999998</v>
      </c>
      <c r="E22" s="43"/>
      <c r="F22" s="43">
        <v>-64794.410000000498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1471038.9799999997</v>
      </c>
      <c r="E23" s="43"/>
      <c r="F23" s="43">
        <v>105888.60999999977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1686526.8599999999</v>
      </c>
      <c r="E24" s="43"/>
      <c r="F24" s="43">
        <v>68011.379999999859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1803033.7499999995</v>
      </c>
      <c r="E25" s="43"/>
      <c r="F25" s="43">
        <v>119275.31000000017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1605288.71</v>
      </c>
      <c r="E26" s="43"/>
      <c r="F26" s="43">
        <v>229726.18999999997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1789438.8399999999</v>
      </c>
      <c r="E27" s="43"/>
      <c r="F27" s="43">
        <v>112368.97000000003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1145108.4099999999</v>
      </c>
      <c r="E28" s="43"/>
      <c r="F28" s="43">
        <v>73161.039999999673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1429419.8699999999</v>
      </c>
      <c r="E29" s="43"/>
      <c r="F29" s="43">
        <v>126657.22999999989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1663139.1900000002</v>
      </c>
      <c r="E30" s="43"/>
      <c r="F30" s="43">
        <v>137295.97999999975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1903462.98</v>
      </c>
      <c r="E31" s="43"/>
      <c r="F31" s="43">
        <v>169406.87999999992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1967540.5099999998</v>
      </c>
      <c r="E32" s="43"/>
      <c r="F32" s="43">
        <v>59377.459999999963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1943771.0699999998</v>
      </c>
      <c r="E33" s="43"/>
      <c r="F33" s="43">
        <v>237607.74999999959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1867684.95</v>
      </c>
      <c r="E34" s="43"/>
      <c r="F34" s="43">
        <v>266415.56999999983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2123676.9</v>
      </c>
      <c r="E35" s="43"/>
      <c r="F35" s="43">
        <v>-36727.290000000328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2510881.3499999996</v>
      </c>
      <c r="E36" s="43"/>
      <c r="F36" s="43">
        <v>-221081.20000000056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2511241.4000000004</v>
      </c>
      <c r="E37" s="43"/>
      <c r="F37" s="43">
        <v>203651.67000000019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2515016.9299999997</v>
      </c>
      <c r="E38" s="43"/>
      <c r="F38" s="43">
        <v>171646.82999999996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2862482.4499999993</v>
      </c>
      <c r="F39" s="21">
        <v>6423.2199999992445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2733986.8299999996</v>
      </c>
      <c r="F40" s="21">
        <v>176552.09999999762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2409323.09</v>
      </c>
      <c r="F41" s="21">
        <v>142428.25000000073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3042626.3599999989</v>
      </c>
      <c r="F42" s="43">
        <v>-115097.17000000057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2848459.8800000004</v>
      </c>
      <c r="F43" s="21">
        <v>123270.00000000052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2599110.69</v>
      </c>
      <c r="F44" s="21">
        <v>90082.919999999402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2231619.2599999998</v>
      </c>
      <c r="F45" s="43">
        <v>-88396.979999999603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2859921.4099999997</v>
      </c>
      <c r="F46" s="43">
        <v>-166030.95999999958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3105133.9299999997</v>
      </c>
      <c r="F47" s="43">
        <v>-74931.580000002199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2303410.11</v>
      </c>
      <c r="F48" s="21">
        <v>106709.81999999992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1880022.7700000003</v>
      </c>
      <c r="F49" s="21">
        <v>118107.76000000065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2048047.8699999999</v>
      </c>
      <c r="F50" s="43">
        <v>-204995.66999999978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1889153.4799999995</v>
      </c>
      <c r="F51" s="43">
        <v>-40308.210000000428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2274751.2200000002</v>
      </c>
      <c r="F52" s="43">
        <v>-71176.87999999951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2208949.0200000005</v>
      </c>
      <c r="F53" s="21">
        <v>82551.779999999824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2100328.61</v>
      </c>
      <c r="F54" s="21">
        <v>51098.550000001211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1938616.9099999997</v>
      </c>
      <c r="F55" s="21">
        <v>49178.939999999886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1784324.7599999998</v>
      </c>
      <c r="F56" s="21">
        <v>61375.459999999817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1943712.9900000002</v>
      </c>
      <c r="F57" s="21">
        <v>103748.3500000005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1900782.4600000002</v>
      </c>
      <c r="F58" s="43">
        <v>-34203.139999999461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1805865.33</v>
      </c>
      <c r="F59" s="21">
        <v>67484.39999999979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1488554.28</v>
      </c>
      <c r="F60" s="21">
        <v>103241.41999999995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1526088.24</v>
      </c>
      <c r="F61" s="21">
        <v>60076.830000000045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1317273.5400000003</v>
      </c>
      <c r="F62" s="21">
        <v>18697.940000000293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596577.21000000008</v>
      </c>
      <c r="F63" s="21">
        <v>38337.180000000073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567522.29999999993</v>
      </c>
      <c r="F64" s="21">
        <v>37601.420000000056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103684958.16999997</v>
      </c>
      <c r="F67" s="23">
        <f>SUM(F13:F66)</f>
        <v>3524802.4799999949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F25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E78F-031C-4435-BDC3-7067FF729A08}">
  <sheetPr>
    <pageSetUpPr fitToPage="1"/>
  </sheetPr>
  <dimension ref="A1:X207"/>
  <sheetViews>
    <sheetView zoomScaleNormal="100" workbookViewId="0">
      <pane xSplit="2" ySplit="12" topLeftCell="C61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2213954.9099999997</v>
      </c>
      <c r="F13" s="21">
        <v>217035.49999999898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1889788.04</v>
      </c>
      <c r="F14" s="21">
        <v>180857.04999999973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2023913.9500000004</v>
      </c>
      <c r="F15" s="21">
        <v>92771.949999999633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2307442.4999999995</v>
      </c>
      <c r="F16" s="43">
        <v>127273.36999999973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2361701.8599999994</v>
      </c>
      <c r="E17" s="43"/>
      <c r="F17" s="43">
        <v>61319.309999999154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2386678.0499999989</v>
      </c>
      <c r="E18" s="43"/>
      <c r="F18" s="43">
        <v>341315.81999999896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2140266.6999999997</v>
      </c>
      <c r="E19" s="43"/>
      <c r="F19" s="43">
        <v>151599.80999999965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2128405.7800000003</v>
      </c>
      <c r="E20" s="43"/>
      <c r="F20" s="43">
        <v>97587.040000000532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2288059.11</v>
      </c>
      <c r="E21" s="43"/>
      <c r="F21" s="43">
        <v>117965.14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1641456.6500000004</v>
      </c>
      <c r="E22" s="43"/>
      <c r="F22" s="43">
        <v>59750.490000000194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1582546.91</v>
      </c>
      <c r="E23" s="43"/>
      <c r="F23" s="43">
        <v>177909.83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1571145.05</v>
      </c>
      <c r="E24" s="43"/>
      <c r="F24" s="43">
        <v>-21806.799999999501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1589466.62</v>
      </c>
      <c r="E25" s="43"/>
      <c r="F25" s="43">
        <v>44548.049999999639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1600410.9100000001</v>
      </c>
      <c r="E26" s="43"/>
      <c r="F26" s="43">
        <v>179348.3699999995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1274514.22</v>
      </c>
      <c r="E27" s="43"/>
      <c r="F27" s="43">
        <v>144683.7500000002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1480488.9699999997</v>
      </c>
      <c r="E28" s="43"/>
      <c r="F28" s="43">
        <v>22899.039999999801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1131806.5500000003</v>
      </c>
      <c r="E29" s="43"/>
      <c r="F29" s="43">
        <v>61310.719999999994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1508157.5699999998</v>
      </c>
      <c r="E30" s="43"/>
      <c r="F30" s="43">
        <v>122182.69999999995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1475361.5700000003</v>
      </c>
      <c r="E31" s="43"/>
      <c r="F31" s="43">
        <v>134628.96000000037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1496821.7000000004</v>
      </c>
      <c r="E32" s="43"/>
      <c r="F32" s="43">
        <v>59340.310000000361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1618152.5799999996</v>
      </c>
      <c r="E33" s="43"/>
      <c r="F33" s="43">
        <v>22602.740000000311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1501889.8699999996</v>
      </c>
      <c r="E34" s="43"/>
      <c r="F34" s="43">
        <v>113337.20999999999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2016651.8199999998</v>
      </c>
      <c r="E35" s="43"/>
      <c r="F35" s="43">
        <v>143687.56999999995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2254457.3299999991</v>
      </c>
      <c r="E36" s="43"/>
      <c r="F36" s="43">
        <v>198975.72999999981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2146545.29</v>
      </c>
      <c r="E37" s="43"/>
      <c r="F37" s="43">
        <v>116492.08999999994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2311111.21</v>
      </c>
      <c r="E38" s="43"/>
      <c r="F38" s="43">
        <v>-35583.619999999995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2127661.46</v>
      </c>
      <c r="F39" s="21">
        <v>129233.99999999977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1847684.99</v>
      </c>
      <c r="F40" s="21">
        <v>141148.19999999978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1919436.2199999997</v>
      </c>
      <c r="F41" s="21">
        <v>71787.930000000066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2092544.3500000006</v>
      </c>
      <c r="F42" s="21">
        <v>156845.65000000066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2015384.8499999994</v>
      </c>
      <c r="F43" s="21">
        <v>389437.25999999966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2031406.97</v>
      </c>
      <c r="F44" s="21">
        <v>142271.88999999984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2058045.4699999997</v>
      </c>
      <c r="F45" s="21">
        <v>434.83999999961816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3343645.73</v>
      </c>
      <c r="F46" s="43">
        <v>-65021.050000000803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3422825.1099999994</v>
      </c>
      <c r="F47" s="43">
        <v>-28374.749999999593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2289796.65</v>
      </c>
      <c r="F48" s="21">
        <v>122494.03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2241134.96</v>
      </c>
      <c r="F49" s="21">
        <v>49172.06000000058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2278495.81</v>
      </c>
      <c r="F50" s="21">
        <v>99433.719999999274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1749118.79</v>
      </c>
      <c r="F51" s="21">
        <v>90868.550000000309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2187065.3199999994</v>
      </c>
      <c r="F52" s="43">
        <v>-72623.340000001364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2341147.5599999996</v>
      </c>
      <c r="F53" s="21">
        <v>128186.27999999933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2055369.4499999997</v>
      </c>
      <c r="F54" s="21">
        <v>115473.77999999936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2906151.44</v>
      </c>
      <c r="F55" s="21">
        <v>107704.92000000004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2249093.4799999995</v>
      </c>
      <c r="F56" s="21">
        <v>2957.409999999305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2353207.1</v>
      </c>
      <c r="F57" s="21">
        <v>168128.84999999954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2689831.97</v>
      </c>
      <c r="F58" s="21">
        <v>140027.57000000073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2785154.9900000007</v>
      </c>
      <c r="F59" s="21">
        <v>127830.28000000049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2397833.75</v>
      </c>
      <c r="F60" s="21">
        <v>145383.2699999997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2392716.46</v>
      </c>
      <c r="F61" s="21">
        <v>88286.779999999679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2694672</v>
      </c>
      <c r="F62" s="21">
        <v>274765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3058486</v>
      </c>
      <c r="F63" s="21">
        <v>54867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1923099.4000000001</v>
      </c>
      <c r="F64" s="21">
        <v>49619.899999999616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109392206</v>
      </c>
      <c r="F66" s="23">
        <f>SUM(F13:F65)</f>
        <v>5562372.1599999899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25.5" customHeight="1" x14ac:dyDescent="0.25">
      <c r="A69" s="49" t="s">
        <v>9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19" s="42" customFormat="1" ht="15" customHeight="1" x14ac:dyDescent="0.25">
      <c r="A70" s="49" t="s">
        <v>11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50" t="s">
        <v>10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26 D36:E37 E17:F38 C38:F64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28" activePane="bottomRight" state="frozen"/>
      <selection activeCell="B33" sqref="B33"/>
      <selection pane="topRight" activeCell="B33" sqref="B33"/>
      <selection pane="bottomLeft" activeCell="B33" sqref="B33"/>
      <selection pane="bottomRight" activeCell="C13" sqref="C13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37"/>
      <c r="B4" s="37"/>
      <c r="C4" s="37"/>
      <c r="D4" s="37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2" t="s">
        <v>8</v>
      </c>
      <c r="B6" s="53"/>
      <c r="C6" s="53"/>
      <c r="D6" s="53"/>
      <c r="E6" s="54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1" t="s">
        <v>7</v>
      </c>
      <c r="B8" s="51"/>
      <c r="C8" s="51"/>
      <c r="D8" s="51"/>
      <c r="E8" s="51"/>
      <c r="F8" s="51"/>
    </row>
    <row r="9" spans="1:28" s="13" customFormat="1" ht="12.75" customHeight="1" x14ac:dyDescent="0.2">
      <c r="A9" s="38"/>
      <c r="B9" s="38"/>
      <c r="C9" s="38"/>
      <c r="D9" s="38"/>
      <c r="E9" s="38"/>
      <c r="F9" s="38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251355.86000000002</v>
      </c>
      <c r="D17" s="21">
        <v>33656.790000000103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1101825.1499999997</v>
      </c>
      <c r="D18" s="21">
        <v>174061.55000000063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1508284.9299999997</v>
      </c>
      <c r="D19" s="21">
        <v>212059.08999999953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2000044.4399999995</v>
      </c>
      <c r="D20" s="21">
        <v>311265.46999999887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2346212.9800000004</v>
      </c>
      <c r="D21" s="21">
        <v>304816.03999999817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2357778.61</v>
      </c>
      <c r="D22" s="21">
        <v>391224.44999999821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2249686.0700000003</v>
      </c>
      <c r="D23" s="21">
        <v>223775.19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1973836.8399999999</v>
      </c>
      <c r="D24" s="21">
        <v>193592.14999999997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13789024.879999999</v>
      </c>
      <c r="C25" s="31"/>
      <c r="D25" s="23">
        <f>SUM(D13:D24)</f>
        <v>1844450.7299999953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5" t="s">
        <v>9</v>
      </c>
      <c r="B28" s="55"/>
      <c r="C28" s="55"/>
      <c r="D28" s="55"/>
      <c r="E28" s="55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5" t="s">
        <v>11</v>
      </c>
      <c r="B29" s="55"/>
      <c r="C29" s="55"/>
      <c r="D29" s="55"/>
      <c r="E29" s="55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34.5" customHeight="1" x14ac:dyDescent="0.25">
      <c r="A30" s="56" t="s">
        <v>12</v>
      </c>
      <c r="B30" s="56"/>
      <c r="C30" s="56"/>
      <c r="D30" s="56"/>
      <c r="E30" s="56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50" t="s">
        <v>10</v>
      </c>
      <c r="B31" s="50"/>
      <c r="C31" s="50"/>
      <c r="D31" s="50"/>
      <c r="E31" s="5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6"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2024-06-27T14:27:11Z</cp:lastPrinted>
  <dcterms:created xsi:type="dcterms:W3CDTF">2022-01-10T16:49:23Z</dcterms:created>
  <dcterms:modified xsi:type="dcterms:W3CDTF">2024-08-09T18:05:06Z</dcterms:modified>
</cp:coreProperties>
</file>